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980" windowHeight="8070"/>
  </bookViews>
  <sheets>
    <sheet name="Attitude" sheetId="1" r:id="rId1"/>
    <sheet name="Instrumentele vaardigheden" sheetId="2" r:id="rId2"/>
    <sheet name="informatievaardigheden" sheetId="3" r:id="rId3"/>
    <sheet name="Algemene didactiek" sheetId="4" r:id="rId4"/>
    <sheet name="Presenteren" sheetId="5" r:id="rId5"/>
    <sheet name="Samenwerken en communiceren" sheetId="6" r:id="rId6"/>
    <sheet name="Individueel werken" sheetId="7" r:id="rId7"/>
    <sheet name="Begeleiden en evalueren" sheetId="8" r:id="rId8"/>
    <sheet name="Toetsen" sheetId="9" r:id="rId9"/>
    <sheet name="Arrangeren en ontwikkelen" sheetId="10" r:id="rId10"/>
    <sheet name="Kennisbasis ICT" sheetId="11" r:id="rId11"/>
  </sheets>
  <calcPr calcId="125725"/>
</workbook>
</file>

<file path=xl/calcChain.xml><?xml version="1.0" encoding="utf-8"?>
<calcChain xmlns="http://schemas.openxmlformats.org/spreadsheetml/2006/main">
  <c r="B12" i="11"/>
  <c r="B11"/>
  <c r="B10"/>
  <c r="B9"/>
  <c r="B8"/>
  <c r="B7"/>
  <c r="B6"/>
  <c r="C5" i="10"/>
  <c r="C8" i="9"/>
  <c r="C12" i="8"/>
  <c r="C4" i="7"/>
  <c r="C12" i="6"/>
  <c r="C4" i="5"/>
  <c r="C15" i="4"/>
  <c r="C6" i="3"/>
  <c r="B5" i="11" s="1"/>
  <c r="C11" i="2"/>
  <c r="B4" i="11" s="1"/>
  <c r="C7" i="1"/>
  <c r="B3" i="11" s="1"/>
</calcChain>
</file>

<file path=xl/sharedStrings.xml><?xml version="1.0" encoding="utf-8"?>
<sst xmlns="http://schemas.openxmlformats.org/spreadsheetml/2006/main" count="191" uniqueCount="90">
  <si>
    <t>Attitude</t>
  </si>
  <si>
    <t>Op de hoogte is van ontwikkelingen op het gebied van ICT en onderwijs;</t>
  </si>
  <si>
    <t>Samenwerking zoekt met collega’s die in een vergelijkbare situatie rondom ICT en onderwijs verkeren</t>
  </si>
  <si>
    <t>In staat is om binnen zijn concrete werksituatie te reflecteren op zijn eigen handelen en de vorderingen van de leerlingen</t>
  </si>
  <si>
    <t>Zelfstandig, creatief, maar kritisch gebruik maakt van mogelijkheden van ICT in het onderwijs;</t>
  </si>
  <si>
    <t>Flexibel is in het gebruik van ICT en onderwijs;</t>
  </si>
  <si>
    <t>Scores</t>
  </si>
  <si>
    <t>1 = helemaal niet</t>
  </si>
  <si>
    <t>2 = enigszins</t>
  </si>
  <si>
    <t>3 = voldoende</t>
  </si>
  <si>
    <t>4 = goed</t>
  </si>
  <si>
    <t>A</t>
  </si>
  <si>
    <t>B</t>
  </si>
  <si>
    <t>C</t>
  </si>
  <si>
    <t>D</t>
  </si>
  <si>
    <t>E</t>
  </si>
  <si>
    <t>F</t>
  </si>
  <si>
    <t>Instrumentele vaardigheden</t>
  </si>
  <si>
    <t>Over algemene kennis van ICT beschikt en de vaardigheden ten aanzien van bestandsbeheer beheerst;</t>
  </si>
  <si>
    <t>Diverse hardware (beamer, digitaal schoolbord, digitale foto/videocamera) kan bedienen en aansluiten op de computer;</t>
  </si>
  <si>
    <t>Kan omgaan met een tekstverwerker;</t>
  </si>
  <si>
    <t>Kan werken met een spreadsheetprogramma;</t>
  </si>
  <si>
    <t>Kan werken met presentatiesoftware;</t>
  </si>
  <si>
    <t>Zijn weg kan vinden op het web (internet) en kan omgaan met digitale Communicatiemiddelen (bijvoorbeeld mail en web 2.0 toepassingen alsWiki, weblog, googledocs);</t>
  </si>
  <si>
    <t>Foto’s, video’s en audio digitaal kan maken en bewerken;</t>
  </si>
  <si>
    <t>Kan werken met de elektronische leeromgeving, (leerling gerelateerde) administratieve systemen, (educatieve) software, portfoliosoftware, toetsservicesystemen;</t>
  </si>
  <si>
    <t>Kan werken met een arrangeertool voor digitaal leermateriaal.</t>
  </si>
  <si>
    <t>G</t>
  </si>
  <si>
    <t>H</t>
  </si>
  <si>
    <t>I</t>
  </si>
  <si>
    <t>informatievaardigheden</t>
  </si>
  <si>
    <t>voor leerlingen geschikte en betrouwbare digitale leerbronnen kan selecteren, passend bij hun leeftijd, sociaal-emotionele en morele ontwikkeling;</t>
  </si>
  <si>
    <t>sites kan beoordelen op betrouwbaarheid en authenticiteit en het belang hiervan kan overbrengen op zijn leerlingen;</t>
  </si>
  <si>
    <t>Leerlingen kan leren om informatie doelmatig en doeltreffend te zoeken en te vinden;</t>
  </si>
  <si>
    <t>Leerlingen kan wapenen tegen de risico's van internetgebruik.</t>
  </si>
  <si>
    <t>Algemene didactiek</t>
  </si>
  <si>
    <t>De docent toont aan dat hij:</t>
  </si>
  <si>
    <t>Indicatoren didactiek</t>
  </si>
  <si>
    <t>Indicatoren organisatie</t>
  </si>
  <si>
    <t>ICT middelen in verschillende, daarvoor geschikte, onderwijssituaties/-activiteiten kan gebruiken en zijn keus kan beredeneren;</t>
  </si>
  <si>
    <t>Dde benodigde hard- en software organiseert, rekening houdend met de procedures binnen de school;</t>
  </si>
  <si>
    <t>Voor aanvang van een les de benodigde ICT middelen op juiste werking getest heeft;</t>
  </si>
  <si>
    <t>Bij storingen op de computer zodanig kan handelen dat de les er zo min mogelijk door wordt verstoord;</t>
  </si>
  <si>
    <t>De regels kent die gelden voor computergebruik op school, samen met collega's ICT gedragscodes ontwikkelt en deze kan uit dragen richting leerlingen.</t>
  </si>
  <si>
    <t>in staat is om met behulp van de -onder instrumentele vaardigheden - genoemde softwarepakketten zijn lessen digitaal voor te bereiden;</t>
  </si>
  <si>
    <t>Digitale leermiddelen kan inzetten om leerlingen te motiveren en stimuleren;</t>
  </si>
  <si>
    <t>Rekening houdt met verschillen in niveau, interesse, leerstijl en werktempo van leerlingen bij het geven van opdrachten.</t>
  </si>
  <si>
    <t>Presenteren</t>
  </si>
  <si>
    <t>Een digitaal schoolbord kan gebruiken bij diverse didactische werkvormen.</t>
  </si>
  <si>
    <t>Een digitale presentatie die voldoet aan de eisen van een goede digitale presentatie, kan maken en gebruiken;</t>
  </si>
  <si>
    <t>Zijn leerlingen de regels van verantwoorde elektronische communicatie – één op één en in groepen - kan bijbrengen;</t>
  </si>
  <si>
    <t>Kan omgaan met diverse (a)synchrone manieren om een expert op afstand in te zetten.</t>
  </si>
  <si>
    <t>Peer feedback kan organiseren in een digitale omgeving;</t>
  </si>
  <si>
    <t>Op afstand een samenwerkingsproces tussen leerlingen kan monitoren.</t>
  </si>
  <si>
    <t>In staat is om actief deel te nemen aan een digitale Community of Practice (CoP);</t>
  </si>
  <si>
    <t>Samenwerking tussen leerlingen</t>
  </si>
  <si>
    <t xml:space="preserve">Communicatie met collega's </t>
  </si>
  <si>
    <t>Met leerlingen een (a)synchrone online discussie/debat/chat kan organiseren en modereren;</t>
  </si>
  <si>
    <t>Diverse manieren kent om op afstand samen te werken aan producten (bijvoorbeeld elektronische leeromgeving, Wiki, Googledocs);</t>
  </si>
  <si>
    <t>Digitaal kan samenwerken aan een document en bekend is met de voor- en nadelen hiervan (bijvoorbeeld Wiki, Googledocs).</t>
  </si>
  <si>
    <t>Begeleiden en evalueren</t>
  </si>
  <si>
    <t>(Educatieve) programma’s kent en gebruikt voor individueel werken;</t>
  </si>
  <si>
    <t>Een elektronische leeromgeving kan inzetten om leerlingen te ondersteunen bij het zelfstandig leren, zo nodig tijd- en plaatsonafhankelijk.</t>
  </si>
  <si>
    <t>Individueel werken</t>
  </si>
  <si>
    <t>De regels kent die gelden voor computergebruik op school en deze uitdraagt richting leerlingen;</t>
  </si>
  <si>
    <t>De juiste instructies aan een leerling kan geven om leerlingen in staat te stellen in een digitale leeromgeving hun leerproces zichtbaar te maken;</t>
  </si>
  <si>
    <t>Zijn leerlingen kan begeleiden bij het gebruik van internet zodat leerlingen in staat zijn relevante informatie te vinden en te beoordelen op kwaliteit en betrouwbaarheid;</t>
  </si>
  <si>
    <t>Leerlingen kan begeleiden bij het onderzoek doen naar en analyseren van onderwerpen met behulp van een digitale leeromgeving;</t>
  </si>
  <si>
    <t>ICT kan gebruiken om metacognitie tot stand te brengen en het leren van elkaar te</t>
  </si>
  <si>
    <t>stimuleren, bijvoorbeeld in een digitaal portfolio of een weblog;</t>
  </si>
  <si>
    <t>De activiteiten, vorderingen en resultaten van alle leerlingen digitaal kan volgen;</t>
  </si>
  <si>
    <t>Feedback kan geven in een digitale omgeving;</t>
  </si>
  <si>
    <t>Fraude en plagiaat digitaal kan opsporen en voorkomen;</t>
  </si>
  <si>
    <t>Leerlingen die bij bepaalde onderdelen extra tijd of oefening nodig hebben remediërende programma’s kan aanbieden.</t>
  </si>
  <si>
    <t>J</t>
  </si>
  <si>
    <t>Toetsen</t>
  </si>
  <si>
    <t>Op de hoogte is van de mogelijkheden van digitale toetsprogramma's / toetsservicesystemen binnen een ELO of als zelfstandige applicatie;</t>
  </si>
  <si>
    <t>De voor- en nadelen kent van digitaal toetsen;</t>
  </si>
  <si>
    <t>Kan beoordelen welke domeinen/onderwerpen geschikt zijn om digitaal te toetsen;</t>
  </si>
  <si>
    <t>Verschillende typen gesloten toetsvragen kan maken (multiple-choice, multiple-answer,ja/nee, rangorde, matching, point &amp; click, fill in the blanks, numeriek);</t>
  </si>
  <si>
    <t>Elektronische toetsen kan inzetten en kan motiveren waarom een keuze gemaakt wordt voor een zelfbeoordelende-, voorwaardelijke-, voortgangs-, diagnostische-, instap- beoordelende toets;en/of</t>
  </si>
  <si>
    <t>Een digitale toets kan organiseren (rondom afname, organisatie toetsmoment, informatie leerlingen, capaciteit, back-up).</t>
  </si>
  <si>
    <t>Arrangeren en ontwikkelen</t>
  </si>
  <si>
    <t>Gebruik maakt van diverse vindplaatsen van digitaal leermateriaal en in staat is om hieruit zijn eigen (digitale, interactieve) leereenheid te arrangeren;</t>
  </si>
  <si>
    <t>leermateriaal ontwikkelt voor een digitale omgeving waarbij rekening gehouden wordt met verschillen in niveau, interesse en tempo en wijze van leren en digitaal leermateriaal; ontwikkelprincipes voor</t>
  </si>
  <si>
    <t>Op de hoogte is van regels die gelden voor copyright en bekend is met diverse copyrightmodellen (bijvoorbeeld: ©, public domain, creative commons, Wikimedia commons, GNU).</t>
  </si>
  <si>
    <t xml:space="preserve">A </t>
  </si>
  <si>
    <t>Kennisbasis ICT</t>
  </si>
  <si>
    <t>Informatievaardigheden</t>
  </si>
  <si>
    <t>Samenwerken en communiceren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</si>
</sst>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0" fillId="2" borderId="0" xfId="0" applyFill="1" applyAlignment="1">
      <alignment wrapText="1"/>
    </xf>
    <xf numFmtId="0" fontId="0" fillId="3" borderId="1" xfId="0" applyFill="1" applyBorder="1" applyProtection="1">
      <protection locked="0"/>
    </xf>
    <xf numFmtId="0" fontId="0" fillId="2" borderId="0" xfId="0" applyFill="1" applyProtection="1"/>
    <xf numFmtId="0" fontId="0" fillId="2" borderId="1" xfId="0" applyFill="1" applyBorder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Attitude</c:v>
          </c:tx>
          <c:cat>
            <c:strRef>
              <c:f>Attitude!$A$2:$A$6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E</c:v>
                </c:pt>
                <c:pt idx="4">
                  <c:v>F</c:v>
                </c:pt>
              </c:strCache>
            </c:strRef>
          </c:cat>
          <c:val>
            <c:numRef>
              <c:f>Attitude!$C$2:$C$6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axId val="121694080"/>
        <c:axId val="121695616"/>
      </c:barChart>
      <c:catAx>
        <c:axId val="121694080"/>
        <c:scaling>
          <c:orientation val="minMax"/>
        </c:scaling>
        <c:axPos val="b"/>
        <c:tickLblPos val="nextTo"/>
        <c:crossAx val="121695616"/>
        <c:crosses val="autoZero"/>
        <c:auto val="1"/>
        <c:lblAlgn val="ctr"/>
        <c:lblOffset val="100"/>
      </c:catAx>
      <c:valAx>
        <c:axId val="121695616"/>
        <c:scaling>
          <c:orientation val="minMax"/>
        </c:scaling>
        <c:axPos val="l"/>
        <c:majorGridlines/>
        <c:numFmt formatCode="General" sourceLinked="1"/>
        <c:tickLblPos val="nextTo"/>
        <c:crossAx val="1216940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barChart>
        <c:barDir val="col"/>
        <c:grouping val="clustered"/>
        <c:ser>
          <c:idx val="0"/>
          <c:order val="0"/>
          <c:tx>
            <c:v>Toetsen</c:v>
          </c:tx>
          <c:cat>
            <c:strRef>
              <c:f>Toetsen!$A$2:$A$7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Toetsen!$C$2:$C$7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axId val="146366464"/>
        <c:axId val="146368000"/>
      </c:barChart>
      <c:catAx>
        <c:axId val="146366464"/>
        <c:scaling>
          <c:orientation val="minMax"/>
        </c:scaling>
        <c:axPos val="b"/>
        <c:tickLblPos val="nextTo"/>
        <c:crossAx val="146368000"/>
        <c:crosses val="autoZero"/>
        <c:auto val="1"/>
        <c:lblAlgn val="ctr"/>
        <c:lblOffset val="100"/>
      </c:catAx>
      <c:valAx>
        <c:axId val="146368000"/>
        <c:scaling>
          <c:orientation val="minMax"/>
        </c:scaling>
        <c:axPos val="l"/>
        <c:majorGridlines/>
        <c:numFmt formatCode="General" sourceLinked="1"/>
        <c:tickLblPos val="nextTo"/>
        <c:crossAx val="1463664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barChart>
        <c:barDir val="col"/>
        <c:grouping val="clustered"/>
        <c:ser>
          <c:idx val="0"/>
          <c:order val="0"/>
          <c:tx>
            <c:v>Arrangeren en ontwikkelen</c:v>
          </c:tx>
          <c:cat>
            <c:strRef>
              <c:f>'Arrangeren en ontwikkelen'!$A$2:$A$4</c:f>
              <c:strCache>
                <c:ptCount val="3"/>
                <c:pt idx="0">
                  <c:v>A 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'Arrangeren en ontwikkelen'!$C$2:$C$4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</c:ser>
        <c:axId val="146167296"/>
        <c:axId val="146168832"/>
      </c:barChart>
      <c:catAx>
        <c:axId val="146167296"/>
        <c:scaling>
          <c:orientation val="minMax"/>
        </c:scaling>
        <c:axPos val="b"/>
        <c:tickLblPos val="nextTo"/>
        <c:crossAx val="146168832"/>
        <c:crosses val="autoZero"/>
        <c:auto val="1"/>
        <c:lblAlgn val="ctr"/>
        <c:lblOffset val="100"/>
      </c:catAx>
      <c:valAx>
        <c:axId val="146168832"/>
        <c:scaling>
          <c:orientation val="minMax"/>
        </c:scaling>
        <c:axPos val="l"/>
        <c:majorGridlines/>
        <c:numFmt formatCode="General" sourceLinked="1"/>
        <c:tickLblPos val="nextTo"/>
        <c:crossAx val="1461672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Kennisbasis ICT</c:v>
          </c:tx>
          <c:cat>
            <c:strRef>
              <c:f>'Kennisbasis ICT'!$A$3:$A$12</c:f>
              <c:strCache>
                <c:ptCount val="10"/>
                <c:pt idx="0">
                  <c:v>Attitude</c:v>
                </c:pt>
                <c:pt idx="1">
                  <c:v>Instrumentele vaardigheden</c:v>
                </c:pt>
                <c:pt idx="2">
                  <c:v>Informatievaardigheden</c:v>
                </c:pt>
                <c:pt idx="3">
                  <c:v>Algemene didactiek</c:v>
                </c:pt>
                <c:pt idx="4">
                  <c:v>Presenteren</c:v>
                </c:pt>
                <c:pt idx="5">
                  <c:v>Samenwerken en communiceren</c:v>
                </c:pt>
                <c:pt idx="6">
                  <c:v>Individueel werken</c:v>
                </c:pt>
                <c:pt idx="7">
                  <c:v>Begeleiden en evalueren</c:v>
                </c:pt>
                <c:pt idx="8">
                  <c:v>Toetsen</c:v>
                </c:pt>
                <c:pt idx="9">
                  <c:v>Arrangeren en ontwikkelen</c:v>
                </c:pt>
              </c:strCache>
            </c:strRef>
          </c:cat>
          <c:val>
            <c:numRef>
              <c:f>'Kennisbasis ICT'!$B$3:$B$12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axId val="146316288"/>
        <c:axId val="146326272"/>
      </c:barChart>
      <c:catAx>
        <c:axId val="146316288"/>
        <c:scaling>
          <c:orientation val="minMax"/>
        </c:scaling>
        <c:axPos val="b"/>
        <c:tickLblPos val="nextTo"/>
        <c:crossAx val="146326272"/>
        <c:crosses val="autoZero"/>
        <c:auto val="1"/>
        <c:lblAlgn val="ctr"/>
        <c:lblOffset val="100"/>
      </c:catAx>
      <c:valAx>
        <c:axId val="146326272"/>
        <c:scaling>
          <c:orientation val="minMax"/>
        </c:scaling>
        <c:axPos val="l"/>
        <c:majorGridlines/>
        <c:numFmt formatCode="General" sourceLinked="1"/>
        <c:tickLblPos val="nextTo"/>
        <c:crossAx val="146316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barChart>
        <c:barDir val="col"/>
        <c:grouping val="clustered"/>
        <c:ser>
          <c:idx val="0"/>
          <c:order val="0"/>
          <c:tx>
            <c:v>Instrumentele vaardigheden</c:v>
          </c:tx>
          <c:cat>
            <c:strRef>
              <c:f>'Instrumentele vaardigheden'!$A$2:$A$10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'Instrumentele vaardigheden'!$C$2:$C$10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axId val="136810496"/>
        <c:axId val="136812032"/>
      </c:barChart>
      <c:catAx>
        <c:axId val="136810496"/>
        <c:scaling>
          <c:orientation val="minMax"/>
        </c:scaling>
        <c:axPos val="b"/>
        <c:tickLblPos val="nextTo"/>
        <c:crossAx val="136812032"/>
        <c:crosses val="autoZero"/>
        <c:auto val="1"/>
        <c:lblAlgn val="ctr"/>
        <c:lblOffset val="100"/>
      </c:catAx>
      <c:valAx>
        <c:axId val="136812032"/>
        <c:scaling>
          <c:orientation val="minMax"/>
        </c:scaling>
        <c:axPos val="l"/>
        <c:majorGridlines/>
        <c:numFmt formatCode="General" sourceLinked="1"/>
        <c:tickLblPos val="nextTo"/>
        <c:crossAx val="1368104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Informatievaardigheden</c:v>
          </c:tx>
          <c:cat>
            <c:strRef>
              <c:f>informatievaardigheden!$A$2:$A$5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informatievaardigheden!$C$2:$C$5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axId val="146699008"/>
        <c:axId val="146702336"/>
      </c:barChart>
      <c:catAx>
        <c:axId val="146699008"/>
        <c:scaling>
          <c:orientation val="minMax"/>
        </c:scaling>
        <c:axPos val="b"/>
        <c:tickLblPos val="nextTo"/>
        <c:crossAx val="146702336"/>
        <c:crosses val="autoZero"/>
        <c:auto val="1"/>
        <c:lblAlgn val="ctr"/>
        <c:lblOffset val="100"/>
      </c:catAx>
      <c:valAx>
        <c:axId val="146702336"/>
        <c:scaling>
          <c:orientation val="minMax"/>
        </c:scaling>
        <c:axPos val="l"/>
        <c:majorGridlines/>
        <c:numFmt formatCode="General" sourceLinked="1"/>
        <c:tickLblPos val="nextTo"/>
        <c:crossAx val="1466990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indicator Organisatie</c:v>
          </c:tx>
          <c:cat>
            <c:strRef>
              <c:f>'Algemene didactiek'!$A$4:$A$7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'Algemene didactiek'!$C$4:$C$7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axId val="136899584"/>
        <c:axId val="145908480"/>
      </c:barChart>
      <c:catAx>
        <c:axId val="136899584"/>
        <c:scaling>
          <c:orientation val="minMax"/>
        </c:scaling>
        <c:axPos val="b"/>
        <c:tickLblPos val="nextTo"/>
        <c:crossAx val="145908480"/>
        <c:crosses val="autoZero"/>
        <c:auto val="1"/>
        <c:lblAlgn val="ctr"/>
        <c:lblOffset val="100"/>
      </c:catAx>
      <c:valAx>
        <c:axId val="145908480"/>
        <c:scaling>
          <c:orientation val="minMax"/>
        </c:scaling>
        <c:axPos val="l"/>
        <c:majorGridlines/>
        <c:numFmt formatCode="General" sourceLinked="1"/>
        <c:tickLblPos val="nextTo"/>
        <c:crossAx val="1368995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Indactor Didactiek</c:v>
          </c:tx>
          <c:cat>
            <c:strRef>
              <c:f>'Algemene didactiek'!$A$11:$A$14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'Algemene didactiek'!$C$11:$C$14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axId val="145940864"/>
        <c:axId val="145942400"/>
      </c:barChart>
      <c:catAx>
        <c:axId val="145940864"/>
        <c:scaling>
          <c:orientation val="minMax"/>
        </c:scaling>
        <c:axPos val="b"/>
        <c:tickLblPos val="nextTo"/>
        <c:crossAx val="145942400"/>
        <c:crosses val="autoZero"/>
        <c:auto val="1"/>
        <c:lblAlgn val="ctr"/>
        <c:lblOffset val="100"/>
      </c:catAx>
      <c:valAx>
        <c:axId val="145942400"/>
        <c:scaling>
          <c:orientation val="minMax"/>
        </c:scaling>
        <c:axPos val="l"/>
        <c:majorGridlines/>
        <c:numFmt formatCode="General" sourceLinked="1"/>
        <c:tickLblPos val="nextTo"/>
        <c:crossAx val="1459408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barChart>
        <c:barDir val="col"/>
        <c:grouping val="clustered"/>
        <c:ser>
          <c:idx val="0"/>
          <c:order val="0"/>
          <c:tx>
            <c:v>Presenteren</c:v>
          </c:tx>
          <c:cat>
            <c:strRef>
              <c:f>Presenteren!$A$2:$A$3</c:f>
              <c:strCache>
                <c:ptCount val="2"/>
                <c:pt idx="0">
                  <c:v>A</c:v>
                </c:pt>
                <c:pt idx="1">
                  <c:v>B</c:v>
                </c:pt>
              </c:strCache>
            </c:strRef>
          </c:cat>
          <c:val>
            <c:numRef>
              <c:f>Presenteren!$C$2:$C$3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axId val="145954304"/>
        <c:axId val="145955840"/>
      </c:barChart>
      <c:catAx>
        <c:axId val="145954304"/>
        <c:scaling>
          <c:orientation val="minMax"/>
        </c:scaling>
        <c:axPos val="b"/>
        <c:tickLblPos val="nextTo"/>
        <c:crossAx val="145955840"/>
        <c:crosses val="autoZero"/>
        <c:auto val="1"/>
        <c:lblAlgn val="ctr"/>
        <c:lblOffset val="100"/>
      </c:catAx>
      <c:valAx>
        <c:axId val="145955840"/>
        <c:scaling>
          <c:orientation val="minMax"/>
        </c:scaling>
        <c:axPos val="l"/>
        <c:majorGridlines/>
        <c:numFmt formatCode="General" sourceLinked="1"/>
        <c:tickLblPos val="nextTo"/>
        <c:crossAx val="14595430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17259033245844277"/>
          <c:y val="2.7777777777777801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v>Samenwerken en communiceren</c:v>
          </c:tx>
          <c:cat>
            <c:strRef>
              <c:f>('Samenwerken en communiceren'!$A$2:$A$4,'Samenwerken en communiceren'!$A$6:$A$8,'Samenwerken en communiceren'!$A$10:$A$11)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('Samenwerken en communiceren'!$C$2:$C$4,'Samenwerken en communiceren'!$C$6:$C$8,'Samenwerken en communiceren'!$C$10:$C$11)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axId val="146017280"/>
        <c:axId val="146027264"/>
      </c:barChart>
      <c:catAx>
        <c:axId val="146017280"/>
        <c:scaling>
          <c:orientation val="minMax"/>
        </c:scaling>
        <c:axPos val="b"/>
        <c:tickLblPos val="nextTo"/>
        <c:crossAx val="146027264"/>
        <c:crosses val="autoZero"/>
        <c:auto val="1"/>
        <c:lblAlgn val="ctr"/>
        <c:lblOffset val="100"/>
      </c:catAx>
      <c:valAx>
        <c:axId val="146027264"/>
        <c:scaling>
          <c:orientation val="minMax"/>
        </c:scaling>
        <c:axPos val="l"/>
        <c:majorGridlines/>
        <c:numFmt formatCode="General" sourceLinked="1"/>
        <c:tickLblPos val="nextTo"/>
        <c:crossAx val="1460172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barChart>
        <c:barDir val="col"/>
        <c:grouping val="clustered"/>
        <c:ser>
          <c:idx val="0"/>
          <c:order val="0"/>
          <c:tx>
            <c:v>Individueel werken</c:v>
          </c:tx>
          <c:cat>
            <c:strRef>
              <c:f>'Individueel werken'!$A$2:$A$3</c:f>
              <c:strCache>
                <c:ptCount val="2"/>
                <c:pt idx="0">
                  <c:v>A</c:v>
                </c:pt>
                <c:pt idx="1">
                  <c:v>B</c:v>
                </c:pt>
              </c:strCache>
            </c:strRef>
          </c:cat>
          <c:val>
            <c:numRef>
              <c:f>'Individueel werken'!$C$2:$C$3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axId val="146076416"/>
        <c:axId val="146077952"/>
      </c:barChart>
      <c:catAx>
        <c:axId val="146076416"/>
        <c:scaling>
          <c:orientation val="minMax"/>
        </c:scaling>
        <c:axPos val="b"/>
        <c:tickLblPos val="nextTo"/>
        <c:crossAx val="146077952"/>
        <c:crosses val="autoZero"/>
        <c:auto val="1"/>
        <c:lblAlgn val="ctr"/>
        <c:lblOffset val="100"/>
      </c:catAx>
      <c:valAx>
        <c:axId val="146077952"/>
        <c:scaling>
          <c:orientation val="minMax"/>
        </c:scaling>
        <c:axPos val="l"/>
        <c:majorGridlines/>
        <c:numFmt formatCode="General" sourceLinked="1"/>
        <c:tickLblPos val="nextTo"/>
        <c:crossAx val="1460764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barChart>
        <c:barDir val="col"/>
        <c:grouping val="clustered"/>
        <c:ser>
          <c:idx val="0"/>
          <c:order val="0"/>
          <c:tx>
            <c:v>Begeleiden en evalueren</c:v>
          </c:tx>
          <c:cat>
            <c:strRef>
              <c:f>'Begeleiden en evalueren'!$A$2:$A$11</c:f>
              <c:strCache>
                <c:ptCount val="10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</c:strCache>
            </c:strRef>
          </c:cat>
          <c:val>
            <c:numRef>
              <c:f>'Begeleiden en evalueren'!$C$2:$C$11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axId val="146135296"/>
        <c:axId val="146350080"/>
      </c:barChart>
      <c:catAx>
        <c:axId val="146135296"/>
        <c:scaling>
          <c:orientation val="minMax"/>
        </c:scaling>
        <c:axPos val="b"/>
        <c:tickLblPos val="nextTo"/>
        <c:crossAx val="146350080"/>
        <c:crosses val="autoZero"/>
        <c:auto val="1"/>
        <c:lblAlgn val="ctr"/>
        <c:lblOffset val="100"/>
      </c:catAx>
      <c:valAx>
        <c:axId val="146350080"/>
        <c:scaling>
          <c:orientation val="minMax"/>
        </c:scaling>
        <c:axPos val="l"/>
        <c:majorGridlines/>
        <c:numFmt formatCode="General" sourceLinked="1"/>
        <c:tickLblPos val="nextTo"/>
        <c:crossAx val="1461352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4238625</xdr:colOff>
      <xdr:row>7</xdr:row>
      <xdr:rowOff>9525</xdr:rowOff>
    </xdr:from>
    <xdr:to>
      <xdr:col>1</xdr:col>
      <xdr:colOff>8810625</xdr:colOff>
      <xdr:row>20</xdr:row>
      <xdr:rowOff>38100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3514725</xdr:colOff>
      <xdr:row>5</xdr:row>
      <xdr:rowOff>19050</xdr:rowOff>
    </xdr:from>
    <xdr:to>
      <xdr:col>1</xdr:col>
      <xdr:colOff>8086725</xdr:colOff>
      <xdr:row>19</xdr:row>
      <xdr:rowOff>95250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600074</xdr:colOff>
      <xdr:row>1</xdr:row>
      <xdr:rowOff>85725</xdr:rowOff>
    </xdr:from>
    <xdr:to>
      <xdr:col>13</xdr:col>
      <xdr:colOff>247649</xdr:colOff>
      <xdr:row>24</xdr:row>
      <xdr:rowOff>28575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3495675</xdr:colOff>
      <xdr:row>10</xdr:row>
      <xdr:rowOff>104775</xdr:rowOff>
    </xdr:from>
    <xdr:to>
      <xdr:col>1</xdr:col>
      <xdr:colOff>8067675</xdr:colOff>
      <xdr:row>24</xdr:row>
      <xdr:rowOff>180975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3514725</xdr:colOff>
      <xdr:row>6</xdr:row>
      <xdr:rowOff>19050</xdr:rowOff>
    </xdr:from>
    <xdr:to>
      <xdr:col>1</xdr:col>
      <xdr:colOff>8086725</xdr:colOff>
      <xdr:row>19</xdr:row>
      <xdr:rowOff>47625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14</xdr:row>
      <xdr:rowOff>114300</xdr:rowOff>
    </xdr:from>
    <xdr:to>
      <xdr:col>1</xdr:col>
      <xdr:colOff>3181350</xdr:colOff>
      <xdr:row>24</xdr:row>
      <xdr:rowOff>152400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4248150</xdr:colOff>
      <xdr:row>14</xdr:row>
      <xdr:rowOff>104775</xdr:rowOff>
    </xdr:from>
    <xdr:to>
      <xdr:col>1</xdr:col>
      <xdr:colOff>7372350</xdr:colOff>
      <xdr:row>24</xdr:row>
      <xdr:rowOff>66675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2486025</xdr:colOff>
      <xdr:row>4</xdr:row>
      <xdr:rowOff>152400</xdr:rowOff>
    </xdr:from>
    <xdr:to>
      <xdr:col>2</xdr:col>
      <xdr:colOff>257175</xdr:colOff>
      <xdr:row>19</xdr:row>
      <xdr:rowOff>38100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3152775</xdr:colOff>
      <xdr:row>11</xdr:row>
      <xdr:rowOff>152400</xdr:rowOff>
    </xdr:from>
    <xdr:to>
      <xdr:col>1</xdr:col>
      <xdr:colOff>7724775</xdr:colOff>
      <xdr:row>26</xdr:row>
      <xdr:rowOff>38100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3514725</xdr:colOff>
      <xdr:row>6</xdr:row>
      <xdr:rowOff>19050</xdr:rowOff>
    </xdr:from>
    <xdr:to>
      <xdr:col>1</xdr:col>
      <xdr:colOff>8086725</xdr:colOff>
      <xdr:row>20</xdr:row>
      <xdr:rowOff>95250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5219700</xdr:colOff>
      <xdr:row>11</xdr:row>
      <xdr:rowOff>76200</xdr:rowOff>
    </xdr:from>
    <xdr:to>
      <xdr:col>1</xdr:col>
      <xdr:colOff>9791700</xdr:colOff>
      <xdr:row>25</xdr:row>
      <xdr:rowOff>152400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3505200</xdr:colOff>
      <xdr:row>8</xdr:row>
      <xdr:rowOff>85725</xdr:rowOff>
    </xdr:from>
    <xdr:to>
      <xdr:col>1</xdr:col>
      <xdr:colOff>8077200</xdr:colOff>
      <xdr:row>22</xdr:row>
      <xdr:rowOff>114300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zoomScaleNormal="100" workbookViewId="0">
      <selection sqref="A1:C1"/>
    </sheetView>
  </sheetViews>
  <sheetFormatPr defaultRowHeight="15"/>
  <cols>
    <col min="1" max="1" width="3.7109375" customWidth="1"/>
    <col min="2" max="2" width="137.140625" bestFit="1" customWidth="1"/>
    <col min="3" max="3" width="8.7109375" bestFit="1" customWidth="1"/>
  </cols>
  <sheetData>
    <row r="1" spans="1:6" ht="18.75">
      <c r="A1" s="8" t="s">
        <v>0</v>
      </c>
      <c r="B1" s="8"/>
      <c r="C1" s="8"/>
      <c r="D1" s="1"/>
      <c r="E1" s="1"/>
      <c r="F1" s="1"/>
    </row>
    <row r="2" spans="1:6" ht="18.75">
      <c r="A2" s="1" t="s">
        <v>11</v>
      </c>
      <c r="B2" s="2" t="s">
        <v>4</v>
      </c>
      <c r="C2" s="5">
        <v>0</v>
      </c>
      <c r="D2" s="1"/>
      <c r="E2" s="1"/>
      <c r="F2" s="1"/>
    </row>
    <row r="3" spans="1:6" ht="18.75">
      <c r="A3" s="1" t="s">
        <v>12</v>
      </c>
      <c r="B3" s="2" t="s">
        <v>5</v>
      </c>
      <c r="C3" s="5">
        <v>0</v>
      </c>
      <c r="D3" s="1"/>
      <c r="E3" s="1"/>
      <c r="F3" s="1"/>
    </row>
    <row r="4" spans="1:6" ht="18.75">
      <c r="A4" s="1" t="s">
        <v>13</v>
      </c>
      <c r="B4" s="2" t="s">
        <v>2</v>
      </c>
      <c r="C4" s="5">
        <v>0</v>
      </c>
      <c r="D4" s="1"/>
      <c r="E4" s="1"/>
      <c r="F4" s="1"/>
    </row>
    <row r="5" spans="1:6" ht="18.75">
      <c r="A5" s="1" t="s">
        <v>15</v>
      </c>
      <c r="B5" s="2" t="s">
        <v>1</v>
      </c>
      <c r="C5" s="5">
        <v>0</v>
      </c>
      <c r="D5" s="1"/>
      <c r="E5" s="1"/>
      <c r="F5" s="1"/>
    </row>
    <row r="6" spans="1:6" ht="18.75">
      <c r="A6" s="1" t="s">
        <v>16</v>
      </c>
      <c r="B6" s="2" t="s">
        <v>3</v>
      </c>
      <c r="C6" s="5">
        <v>0</v>
      </c>
      <c r="D6" s="1"/>
      <c r="E6" s="1"/>
      <c r="F6" s="1"/>
    </row>
    <row r="7" spans="1:6" ht="18.75">
      <c r="A7" s="1"/>
      <c r="B7" s="2"/>
      <c r="C7" s="6">
        <f>AVERAGE(C2:C6)</f>
        <v>0</v>
      </c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 ht="18.75">
      <c r="A9" s="2" t="s">
        <v>6</v>
      </c>
      <c r="B9" s="1"/>
      <c r="C9" s="1"/>
      <c r="D9" s="1"/>
      <c r="E9" s="1"/>
      <c r="F9" s="1"/>
    </row>
    <row r="10" spans="1:6" ht="18.75">
      <c r="A10" s="2" t="s">
        <v>7</v>
      </c>
      <c r="B10" s="1"/>
      <c r="C10" s="1"/>
      <c r="D10" s="1"/>
      <c r="E10" s="1"/>
      <c r="F10" s="1"/>
    </row>
    <row r="11" spans="1:6" ht="18.75">
      <c r="A11" s="2" t="s">
        <v>8</v>
      </c>
      <c r="B11" s="1"/>
      <c r="C11" s="1"/>
      <c r="D11" s="1"/>
      <c r="E11" s="1"/>
      <c r="F11" s="1"/>
    </row>
    <row r="12" spans="1:6" ht="18.75">
      <c r="A12" s="2" t="s">
        <v>9</v>
      </c>
      <c r="B12" s="1"/>
      <c r="C12" s="1"/>
      <c r="D12" s="1"/>
      <c r="E12" s="1"/>
      <c r="F12" s="1"/>
    </row>
    <row r="13" spans="1:6" ht="18.75">
      <c r="A13" s="2" t="s">
        <v>10</v>
      </c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21"/>
  <sheetViews>
    <sheetView workbookViewId="0">
      <selection activeCell="C5" sqref="C5"/>
    </sheetView>
  </sheetViews>
  <sheetFormatPr defaultRowHeight="15"/>
  <cols>
    <col min="2" max="2" width="165.42578125" bestFit="1" customWidth="1"/>
  </cols>
  <sheetData>
    <row r="1" spans="1:3">
      <c r="A1" s="9" t="s">
        <v>82</v>
      </c>
      <c r="B1" s="9"/>
      <c r="C1" s="9"/>
    </row>
    <row r="2" spans="1:3">
      <c r="A2" s="1" t="s">
        <v>86</v>
      </c>
      <c r="B2" s="1" t="s">
        <v>83</v>
      </c>
      <c r="C2" s="5">
        <v>0</v>
      </c>
    </row>
    <row r="3" spans="1:3" ht="30">
      <c r="A3" s="1" t="s">
        <v>12</v>
      </c>
      <c r="B3" s="4" t="s">
        <v>84</v>
      </c>
      <c r="C3" s="5">
        <v>0</v>
      </c>
    </row>
    <row r="4" spans="1:3">
      <c r="A4" s="1" t="s">
        <v>13</v>
      </c>
      <c r="B4" s="1" t="s">
        <v>85</v>
      </c>
      <c r="C4" s="5"/>
    </row>
    <row r="5" spans="1:3">
      <c r="A5" s="1"/>
      <c r="B5" s="1"/>
      <c r="C5" s="1">
        <f>AVERAGE(C2:C4)</f>
        <v>0</v>
      </c>
    </row>
    <row r="6" spans="1:3" ht="18.75">
      <c r="A6" s="1"/>
      <c r="B6" s="2" t="s">
        <v>6</v>
      </c>
      <c r="C6" s="1"/>
    </row>
    <row r="7" spans="1:3" ht="18.75">
      <c r="A7" s="1"/>
      <c r="B7" s="2" t="s">
        <v>7</v>
      </c>
      <c r="C7" s="1"/>
    </row>
    <row r="8" spans="1:3" ht="18.75">
      <c r="A8" s="1"/>
      <c r="B8" s="2" t="s">
        <v>8</v>
      </c>
      <c r="C8" s="1"/>
    </row>
    <row r="9" spans="1:3" ht="18.75">
      <c r="A9" s="1"/>
      <c r="B9" s="2" t="s">
        <v>9</v>
      </c>
      <c r="C9" s="1"/>
    </row>
    <row r="10" spans="1:3" ht="18.75">
      <c r="A10" s="1"/>
      <c r="B10" s="2" t="s">
        <v>10</v>
      </c>
      <c r="C10" s="1"/>
    </row>
    <row r="11" spans="1:3">
      <c r="A11" s="1"/>
      <c r="B11" s="1"/>
      <c r="C11" s="1"/>
    </row>
    <row r="12" spans="1:3">
      <c r="A12" s="1"/>
      <c r="B12" s="1"/>
      <c r="C12" s="1"/>
    </row>
    <row r="13" spans="1:3">
      <c r="A13" s="1"/>
      <c r="B13" s="1"/>
      <c r="C13" s="1"/>
    </row>
    <row r="14" spans="1:3">
      <c r="A14" s="1"/>
      <c r="B14" s="1"/>
      <c r="C14" s="1"/>
    </row>
    <row r="15" spans="1:3">
      <c r="A15" s="1"/>
      <c r="B15" s="1"/>
      <c r="C15" s="1"/>
    </row>
    <row r="16" spans="1:3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</sheetData>
  <sheetProtection sheet="1" objects="1" scenarios="1"/>
  <mergeCells count="1">
    <mergeCell ref="A1:C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B3" sqref="B3"/>
    </sheetView>
  </sheetViews>
  <sheetFormatPr defaultRowHeight="15"/>
  <cols>
    <col min="1" max="1" width="30.85546875" bestFit="1" customWidth="1"/>
    <col min="2" max="2" width="10.5703125" bestFit="1" customWidth="1"/>
  </cols>
  <sheetData>
    <row r="1" spans="1:14">
      <c r="A1" s="9" t="s">
        <v>87</v>
      </c>
      <c r="B1" s="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7" t="s">
        <v>0</v>
      </c>
      <c r="B3" s="7">
        <f>Attitude!C7</f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7" t="s">
        <v>17</v>
      </c>
      <c r="B4" s="7">
        <f>'Instrumentele vaardigheden'!C11</f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7" t="s">
        <v>88</v>
      </c>
      <c r="B5" s="7">
        <f>informatievaardigheden!C6</f>
        <v>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7" t="s">
        <v>35</v>
      </c>
      <c r="B6" s="7">
        <f>'Algemene didactiek'!C15</f>
        <v>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>
      <c r="A7" s="7" t="s">
        <v>47</v>
      </c>
      <c r="B7" s="7">
        <f>Presenteren!C4</f>
        <v>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7" t="s">
        <v>89</v>
      </c>
      <c r="B8" s="7">
        <f>'Samenwerken en communiceren'!C12</f>
        <v>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7" t="s">
        <v>63</v>
      </c>
      <c r="B9" s="7">
        <f>'Individueel werken'!C4</f>
        <v>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7" t="s">
        <v>60</v>
      </c>
      <c r="B10" s="7">
        <f>'Begeleiden en evalueren'!C12</f>
        <v>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7" t="s">
        <v>75</v>
      </c>
      <c r="B11" s="7">
        <f>Toetsen!C8</f>
        <v>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7" t="s">
        <v>82</v>
      </c>
      <c r="B12" s="7">
        <f>'Arrangeren en ontwikkelen'!C5</f>
        <v>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sheetProtection sheet="1" objects="1" scenarios="1"/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5"/>
  <sheetViews>
    <sheetView workbookViewId="0">
      <selection sqref="A1:C1"/>
    </sheetView>
  </sheetViews>
  <sheetFormatPr defaultRowHeight="15"/>
  <cols>
    <col min="2" max="2" width="155.7109375" bestFit="1" customWidth="1"/>
  </cols>
  <sheetData>
    <row r="1" spans="1:3">
      <c r="A1" s="9" t="s">
        <v>17</v>
      </c>
      <c r="B1" s="9"/>
      <c r="C1" s="9"/>
    </row>
    <row r="2" spans="1:3">
      <c r="A2" s="1" t="s">
        <v>11</v>
      </c>
      <c r="B2" s="1" t="s">
        <v>18</v>
      </c>
      <c r="C2" s="5">
        <v>0</v>
      </c>
    </row>
    <row r="3" spans="1:3">
      <c r="A3" s="1" t="s">
        <v>12</v>
      </c>
      <c r="B3" s="1" t="s">
        <v>19</v>
      </c>
      <c r="C3" s="5">
        <v>0</v>
      </c>
    </row>
    <row r="4" spans="1:3">
      <c r="A4" s="1" t="s">
        <v>13</v>
      </c>
      <c r="B4" s="1" t="s">
        <v>20</v>
      </c>
      <c r="C4" s="5">
        <v>0</v>
      </c>
    </row>
    <row r="5" spans="1:3">
      <c r="A5" s="1" t="s">
        <v>14</v>
      </c>
      <c r="B5" s="1" t="s">
        <v>21</v>
      </c>
      <c r="C5" s="5">
        <v>0</v>
      </c>
    </row>
    <row r="6" spans="1:3">
      <c r="A6" s="1" t="s">
        <v>15</v>
      </c>
      <c r="B6" s="1" t="s">
        <v>22</v>
      </c>
      <c r="C6" s="5">
        <v>0</v>
      </c>
    </row>
    <row r="7" spans="1:3">
      <c r="A7" s="1" t="s">
        <v>16</v>
      </c>
      <c r="B7" s="1" t="s">
        <v>23</v>
      </c>
      <c r="C7" s="5">
        <v>0</v>
      </c>
    </row>
    <row r="8" spans="1:3">
      <c r="A8" s="1" t="s">
        <v>27</v>
      </c>
      <c r="B8" s="1" t="s">
        <v>24</v>
      </c>
      <c r="C8" s="5">
        <v>0</v>
      </c>
    </row>
    <row r="9" spans="1:3">
      <c r="A9" s="1" t="s">
        <v>28</v>
      </c>
      <c r="B9" s="1" t="s">
        <v>25</v>
      </c>
      <c r="C9" s="5">
        <v>0</v>
      </c>
    </row>
    <row r="10" spans="1:3">
      <c r="A10" s="1" t="s">
        <v>29</v>
      </c>
      <c r="B10" s="1" t="s">
        <v>26</v>
      </c>
      <c r="C10" s="5">
        <v>0</v>
      </c>
    </row>
    <row r="11" spans="1:3">
      <c r="A11" s="1"/>
      <c r="B11" s="1"/>
      <c r="C11" s="1">
        <f>AVERAGE(C2:C10)</f>
        <v>0</v>
      </c>
    </row>
    <row r="12" spans="1:3" ht="18.75">
      <c r="A12" s="2" t="s">
        <v>6</v>
      </c>
      <c r="B12" s="1"/>
      <c r="C12" s="1"/>
    </row>
    <row r="13" spans="1:3" ht="18.75">
      <c r="A13" s="2" t="s">
        <v>7</v>
      </c>
      <c r="B13" s="1"/>
      <c r="C13" s="1"/>
    </row>
    <row r="14" spans="1:3" ht="18.75">
      <c r="A14" s="2" t="s">
        <v>8</v>
      </c>
      <c r="B14" s="1"/>
      <c r="C14" s="1"/>
    </row>
    <row r="15" spans="1:3" ht="18.75">
      <c r="A15" s="2" t="s">
        <v>9</v>
      </c>
      <c r="B15" s="1"/>
      <c r="C15" s="1"/>
    </row>
    <row r="16" spans="1:3" ht="18.75">
      <c r="A16" s="2" t="s">
        <v>10</v>
      </c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</sheetData>
  <sheetProtection sheet="1" objects="1" scenarios="1"/>
  <mergeCells count="1">
    <mergeCell ref="A1:C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3"/>
  <sheetViews>
    <sheetView workbookViewId="0">
      <selection activeCell="C3" sqref="C3"/>
    </sheetView>
  </sheetViews>
  <sheetFormatPr defaultRowHeight="15"/>
  <cols>
    <col min="2" max="2" width="136.7109375" bestFit="1" customWidth="1"/>
  </cols>
  <sheetData>
    <row r="1" spans="1:3">
      <c r="A1" s="9" t="s">
        <v>30</v>
      </c>
      <c r="B1" s="9"/>
      <c r="C1" s="9"/>
    </row>
    <row r="2" spans="1:3">
      <c r="A2" s="1" t="s">
        <v>11</v>
      </c>
      <c r="B2" s="1" t="s">
        <v>31</v>
      </c>
      <c r="C2" s="5">
        <v>0</v>
      </c>
    </row>
    <row r="3" spans="1:3">
      <c r="A3" s="1" t="s">
        <v>12</v>
      </c>
      <c r="B3" s="1" t="s">
        <v>32</v>
      </c>
      <c r="C3" s="5">
        <v>0</v>
      </c>
    </row>
    <row r="4" spans="1:3">
      <c r="A4" s="1" t="s">
        <v>13</v>
      </c>
      <c r="B4" s="1" t="s">
        <v>33</v>
      </c>
      <c r="C4" s="5">
        <v>0</v>
      </c>
    </row>
    <row r="5" spans="1:3">
      <c r="A5" s="1" t="s">
        <v>14</v>
      </c>
      <c r="B5" s="1" t="s">
        <v>34</v>
      </c>
      <c r="C5" s="5">
        <v>0</v>
      </c>
    </row>
    <row r="6" spans="1:3">
      <c r="A6" s="1"/>
      <c r="B6" s="1"/>
      <c r="C6" s="1">
        <f>AVERAGE(C2:C5)</f>
        <v>0</v>
      </c>
    </row>
    <row r="7" spans="1:3">
      <c r="A7" s="1"/>
      <c r="B7" s="1"/>
      <c r="C7" s="1"/>
    </row>
    <row r="8" spans="1:3" ht="18.75">
      <c r="A8" s="2" t="s">
        <v>6</v>
      </c>
      <c r="B8" s="1"/>
      <c r="C8" s="1"/>
    </row>
    <row r="9" spans="1:3" ht="18.75">
      <c r="A9" s="2" t="s">
        <v>7</v>
      </c>
      <c r="B9" s="1"/>
      <c r="C9" s="1"/>
    </row>
    <row r="10" spans="1:3" ht="18.75">
      <c r="A10" s="2" t="s">
        <v>8</v>
      </c>
      <c r="B10" s="1"/>
      <c r="C10" s="1"/>
    </row>
    <row r="11" spans="1:3" ht="18.75">
      <c r="A11" s="2" t="s">
        <v>9</v>
      </c>
      <c r="B11" s="1"/>
      <c r="C11" s="1"/>
    </row>
    <row r="12" spans="1:3" ht="18.75">
      <c r="A12" s="2" t="s">
        <v>10</v>
      </c>
      <c r="B12" s="1"/>
      <c r="C12" s="1"/>
    </row>
    <row r="13" spans="1:3">
      <c r="A13" s="1"/>
      <c r="B13" s="1"/>
      <c r="C13" s="1"/>
    </row>
    <row r="14" spans="1:3">
      <c r="A14" s="1"/>
      <c r="B14" s="1"/>
      <c r="C14" s="1"/>
    </row>
    <row r="15" spans="1:3">
      <c r="A15" s="1"/>
      <c r="B15" s="1"/>
      <c r="C15" s="1"/>
    </row>
    <row r="16" spans="1:3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</sheetData>
  <sheetProtection sheet="1" objects="1" scenarios="1"/>
  <mergeCells count="1">
    <mergeCell ref="A1:C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C10" sqref="C10"/>
    </sheetView>
  </sheetViews>
  <sheetFormatPr defaultRowHeight="15"/>
  <cols>
    <col min="2" max="2" width="139.140625" bestFit="1" customWidth="1"/>
  </cols>
  <sheetData>
    <row r="1" spans="1:4">
      <c r="A1" s="9" t="s">
        <v>35</v>
      </c>
      <c r="B1" s="9"/>
      <c r="C1" s="9"/>
      <c r="D1" s="9"/>
    </row>
    <row r="2" spans="1:4">
      <c r="A2" s="1"/>
      <c r="B2" s="3" t="s">
        <v>38</v>
      </c>
      <c r="C2" s="1"/>
      <c r="D2" s="1"/>
    </row>
    <row r="3" spans="1:4">
      <c r="A3" s="1"/>
      <c r="B3" s="1" t="s">
        <v>36</v>
      </c>
      <c r="C3" s="1"/>
      <c r="D3" s="1"/>
    </row>
    <row r="4" spans="1:4">
      <c r="A4" s="1" t="s">
        <v>11</v>
      </c>
      <c r="B4" s="1" t="s">
        <v>40</v>
      </c>
      <c r="C4" s="5">
        <v>0</v>
      </c>
      <c r="D4" s="1"/>
    </row>
    <row r="5" spans="1:4">
      <c r="A5" s="1" t="s">
        <v>12</v>
      </c>
      <c r="B5" s="1" t="s">
        <v>41</v>
      </c>
      <c r="C5" s="5">
        <v>0</v>
      </c>
      <c r="D5" s="1"/>
    </row>
    <row r="6" spans="1:4">
      <c r="A6" s="1" t="s">
        <v>13</v>
      </c>
      <c r="B6" s="1" t="s">
        <v>42</v>
      </c>
      <c r="C6" s="5">
        <v>0</v>
      </c>
      <c r="D6" s="1"/>
    </row>
    <row r="7" spans="1:4">
      <c r="A7" s="1" t="s">
        <v>14</v>
      </c>
      <c r="B7" s="1" t="s">
        <v>43</v>
      </c>
      <c r="C7" s="5">
        <v>0</v>
      </c>
      <c r="D7" s="1"/>
    </row>
    <row r="8" spans="1:4">
      <c r="A8" s="1"/>
      <c r="B8" s="1"/>
      <c r="C8" s="1"/>
      <c r="D8" s="1"/>
    </row>
    <row r="9" spans="1:4">
      <c r="A9" s="1"/>
      <c r="B9" s="3" t="s">
        <v>37</v>
      </c>
      <c r="C9" s="1"/>
      <c r="D9" s="1"/>
    </row>
    <row r="10" spans="1:4">
      <c r="A10" s="1"/>
      <c r="B10" s="1" t="s">
        <v>36</v>
      </c>
      <c r="C10" s="1"/>
      <c r="D10" s="1"/>
    </row>
    <row r="11" spans="1:4">
      <c r="A11" s="1" t="s">
        <v>11</v>
      </c>
      <c r="B11" s="1" t="s">
        <v>39</v>
      </c>
      <c r="C11" s="5">
        <v>0</v>
      </c>
      <c r="D11" s="1"/>
    </row>
    <row r="12" spans="1:4">
      <c r="A12" s="1" t="s">
        <v>12</v>
      </c>
      <c r="B12" s="1" t="s">
        <v>44</v>
      </c>
      <c r="C12" s="5">
        <v>0</v>
      </c>
      <c r="D12" s="1"/>
    </row>
    <row r="13" spans="1:4">
      <c r="A13" s="1" t="s">
        <v>13</v>
      </c>
      <c r="B13" s="1" t="s">
        <v>45</v>
      </c>
      <c r="C13" s="5">
        <v>0</v>
      </c>
      <c r="D13" s="1"/>
    </row>
    <row r="14" spans="1:4">
      <c r="A14" s="1" t="s">
        <v>14</v>
      </c>
      <c r="B14" s="1" t="s">
        <v>46</v>
      </c>
      <c r="C14" s="5">
        <v>0</v>
      </c>
      <c r="D14" s="1"/>
    </row>
    <row r="15" spans="1:4">
      <c r="A15" s="1"/>
      <c r="B15" s="1"/>
      <c r="C15" s="1">
        <f>AVERAGE(C4:C7,C11:C14)</f>
        <v>0</v>
      </c>
      <c r="D15" s="1"/>
    </row>
    <row r="16" spans="1:4">
      <c r="A16" s="1"/>
      <c r="B16" s="1"/>
      <c r="C16" s="1"/>
      <c r="D16" s="1"/>
    </row>
    <row r="17" spans="1:4" ht="18.75">
      <c r="A17" s="1"/>
      <c r="B17" s="1"/>
      <c r="C17" s="2" t="s">
        <v>6</v>
      </c>
      <c r="D17" s="1"/>
    </row>
    <row r="18" spans="1:4" ht="18.75">
      <c r="A18" s="1"/>
      <c r="B18" s="1"/>
      <c r="C18" s="2" t="s">
        <v>7</v>
      </c>
      <c r="D18" s="1"/>
    </row>
    <row r="19" spans="1:4" ht="18.75">
      <c r="A19" s="1"/>
      <c r="B19" s="1"/>
      <c r="C19" s="2" t="s">
        <v>8</v>
      </c>
      <c r="D19" s="1"/>
    </row>
    <row r="20" spans="1:4" ht="18.75">
      <c r="A20" s="1"/>
      <c r="B20" s="1"/>
      <c r="C20" s="2" t="s">
        <v>9</v>
      </c>
      <c r="D20" s="1"/>
    </row>
    <row r="21" spans="1:4" ht="18.75">
      <c r="A21" s="1"/>
      <c r="B21" s="1"/>
      <c r="C21" s="2" t="s">
        <v>10</v>
      </c>
      <c r="D21" s="1"/>
    </row>
    <row r="22" spans="1:4">
      <c r="A22" s="1"/>
      <c r="B22" s="1"/>
      <c r="C22" s="1"/>
      <c r="D22" s="1"/>
    </row>
    <row r="23" spans="1:4">
      <c r="A23" s="1"/>
      <c r="B23" s="1"/>
      <c r="C23" s="1"/>
      <c r="D23" s="1"/>
    </row>
    <row r="24" spans="1:4">
      <c r="A24" s="1"/>
      <c r="B24" s="1"/>
      <c r="C24" s="1"/>
      <c r="D24" s="1"/>
    </row>
    <row r="25" spans="1:4">
      <c r="A25" s="1"/>
      <c r="B25" s="1"/>
      <c r="C25" s="1"/>
      <c r="D25" s="1"/>
    </row>
  </sheetData>
  <sheetProtection sheet="1" objects="1" scenarios="1"/>
  <mergeCells count="1">
    <mergeCell ref="A1:D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1"/>
  <sheetViews>
    <sheetView workbookViewId="0">
      <selection activeCell="B11" sqref="B11"/>
    </sheetView>
  </sheetViews>
  <sheetFormatPr defaultRowHeight="15"/>
  <cols>
    <col min="2" max="2" width="102" bestFit="1" customWidth="1"/>
  </cols>
  <sheetData>
    <row r="1" spans="1:3">
      <c r="A1" s="1"/>
      <c r="B1" s="1" t="s">
        <v>47</v>
      </c>
      <c r="C1" s="1"/>
    </row>
    <row r="2" spans="1:3">
      <c r="A2" s="1" t="s">
        <v>11</v>
      </c>
      <c r="B2" s="1" t="s">
        <v>49</v>
      </c>
      <c r="C2" s="5">
        <v>0</v>
      </c>
    </row>
    <row r="3" spans="1:3">
      <c r="A3" s="1" t="s">
        <v>12</v>
      </c>
      <c r="B3" s="1" t="s">
        <v>48</v>
      </c>
      <c r="C3" s="5">
        <v>0</v>
      </c>
    </row>
    <row r="4" spans="1:3">
      <c r="A4" s="1"/>
      <c r="B4" s="1"/>
      <c r="C4" s="1">
        <f>AVERAGE(C2:C3)</f>
        <v>0</v>
      </c>
    </row>
    <row r="5" spans="1:3">
      <c r="A5" s="1"/>
      <c r="B5" s="1"/>
      <c r="C5" s="1"/>
    </row>
    <row r="6" spans="1:3" ht="18.75">
      <c r="A6" s="2" t="s">
        <v>6</v>
      </c>
      <c r="B6" s="1"/>
      <c r="C6" s="1"/>
    </row>
    <row r="7" spans="1:3" ht="18.75">
      <c r="A7" s="2" t="s">
        <v>7</v>
      </c>
      <c r="B7" s="1"/>
      <c r="C7" s="1"/>
    </row>
    <row r="8" spans="1:3" ht="18.75">
      <c r="A8" s="2" t="s">
        <v>8</v>
      </c>
      <c r="B8" s="1"/>
      <c r="C8" s="1"/>
    </row>
    <row r="9" spans="1:3" ht="18.75">
      <c r="A9" s="2" t="s">
        <v>9</v>
      </c>
      <c r="B9" s="1"/>
      <c r="C9" s="1"/>
    </row>
    <row r="10" spans="1:3" ht="18.75">
      <c r="A10" s="2" t="s">
        <v>10</v>
      </c>
      <c r="B10" s="1"/>
      <c r="C10" s="1"/>
    </row>
    <row r="11" spans="1:3">
      <c r="A11" s="1"/>
      <c r="B11" s="1"/>
      <c r="C11" s="1"/>
    </row>
    <row r="12" spans="1:3">
      <c r="A12" s="1"/>
      <c r="B12" s="1"/>
      <c r="C12" s="1"/>
    </row>
    <row r="13" spans="1:3">
      <c r="A13" s="1"/>
      <c r="B13" s="1"/>
      <c r="C13" s="1"/>
    </row>
    <row r="14" spans="1:3">
      <c r="A14" s="1"/>
      <c r="B14" s="1"/>
      <c r="C14" s="1"/>
    </row>
    <row r="15" spans="1:3">
      <c r="A15" s="1"/>
      <c r="B15" s="1"/>
      <c r="C15" s="1"/>
    </row>
    <row r="16" spans="1:3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</sheetData>
  <sheetProtection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activeCell="B2" sqref="B2"/>
    </sheetView>
  </sheetViews>
  <sheetFormatPr defaultRowHeight="15"/>
  <cols>
    <col min="2" max="2" width="122.28515625" bestFit="1" customWidth="1"/>
  </cols>
  <sheetData>
    <row r="1" spans="1:3">
      <c r="A1" s="9" t="s">
        <v>89</v>
      </c>
      <c r="B1" s="9"/>
      <c r="C1" s="9"/>
    </row>
    <row r="2" spans="1:3">
      <c r="A2" s="1" t="s">
        <v>11</v>
      </c>
      <c r="B2" s="1" t="s">
        <v>50</v>
      </c>
      <c r="C2" s="5">
        <v>0</v>
      </c>
    </row>
    <row r="3" spans="1:3">
      <c r="A3" s="1" t="s">
        <v>12</v>
      </c>
      <c r="B3" s="1" t="s">
        <v>57</v>
      </c>
      <c r="C3" s="5">
        <v>0</v>
      </c>
    </row>
    <row r="4" spans="1:3">
      <c r="A4" s="1" t="s">
        <v>13</v>
      </c>
      <c r="B4" s="1" t="s">
        <v>51</v>
      </c>
      <c r="C4" s="5">
        <v>0</v>
      </c>
    </row>
    <row r="5" spans="1:3">
      <c r="A5" s="1"/>
      <c r="B5" s="3" t="s">
        <v>55</v>
      </c>
      <c r="C5" s="1"/>
    </row>
    <row r="6" spans="1:3">
      <c r="A6" s="1" t="s">
        <v>14</v>
      </c>
      <c r="B6" s="1" t="s">
        <v>58</v>
      </c>
      <c r="C6" s="5">
        <v>0</v>
      </c>
    </row>
    <row r="7" spans="1:3">
      <c r="A7" s="1" t="s">
        <v>15</v>
      </c>
      <c r="B7" s="1" t="s">
        <v>52</v>
      </c>
      <c r="C7" s="5">
        <v>0</v>
      </c>
    </row>
    <row r="8" spans="1:3">
      <c r="A8" s="1" t="s">
        <v>16</v>
      </c>
      <c r="B8" s="1" t="s">
        <v>53</v>
      </c>
      <c r="C8" s="5">
        <v>0</v>
      </c>
    </row>
    <row r="9" spans="1:3">
      <c r="A9" s="1"/>
      <c r="B9" s="3" t="s">
        <v>56</v>
      </c>
      <c r="C9" s="1"/>
    </row>
    <row r="10" spans="1:3">
      <c r="A10" s="1" t="s">
        <v>27</v>
      </c>
      <c r="B10" s="1" t="s">
        <v>54</v>
      </c>
      <c r="C10" s="5">
        <v>0</v>
      </c>
    </row>
    <row r="11" spans="1:3">
      <c r="A11" s="1" t="s">
        <v>28</v>
      </c>
      <c r="B11" s="1" t="s">
        <v>59</v>
      </c>
      <c r="C11" s="5">
        <v>0</v>
      </c>
    </row>
    <row r="12" spans="1:3">
      <c r="A12" s="1"/>
      <c r="B12" s="1"/>
      <c r="C12" s="1">
        <f>AVERAGE(C2:C4,C6:C8,C10:C11)</f>
        <v>0</v>
      </c>
    </row>
    <row r="13" spans="1:3" ht="18.75">
      <c r="A13" s="2" t="s">
        <v>6</v>
      </c>
      <c r="B13" s="1"/>
      <c r="C13" s="1"/>
    </row>
    <row r="14" spans="1:3" ht="18.75">
      <c r="A14" s="2" t="s">
        <v>7</v>
      </c>
      <c r="B14" s="1"/>
      <c r="C14" s="1"/>
    </row>
    <row r="15" spans="1:3" ht="18.75">
      <c r="A15" s="2" t="s">
        <v>8</v>
      </c>
      <c r="B15" s="1"/>
      <c r="C15" s="1"/>
    </row>
    <row r="16" spans="1:3" ht="18.75">
      <c r="A16" s="2" t="s">
        <v>9</v>
      </c>
      <c r="B16" s="1"/>
      <c r="C16" s="1"/>
    </row>
    <row r="17" spans="1:3" ht="18.75">
      <c r="A17" s="2" t="s">
        <v>10</v>
      </c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</sheetData>
  <sheetProtection sheet="1" objects="1" scenarios="1"/>
  <mergeCells count="1">
    <mergeCell ref="A1:C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22"/>
  <sheetViews>
    <sheetView workbookViewId="0">
      <selection activeCell="B2" sqref="B2"/>
    </sheetView>
  </sheetViews>
  <sheetFormatPr defaultRowHeight="15"/>
  <cols>
    <col min="2" max="2" width="128.28515625" bestFit="1" customWidth="1"/>
  </cols>
  <sheetData>
    <row r="1" spans="1:3">
      <c r="A1" s="9" t="s">
        <v>63</v>
      </c>
      <c r="B1" s="9"/>
      <c r="C1" s="9"/>
    </row>
    <row r="2" spans="1:3">
      <c r="A2" s="1" t="s">
        <v>11</v>
      </c>
      <c r="B2" s="1" t="s">
        <v>61</v>
      </c>
      <c r="C2" s="5">
        <v>0</v>
      </c>
    </row>
    <row r="3" spans="1:3">
      <c r="A3" s="1" t="s">
        <v>12</v>
      </c>
      <c r="B3" s="1" t="s">
        <v>62</v>
      </c>
      <c r="C3" s="5">
        <v>0</v>
      </c>
    </row>
    <row r="4" spans="1:3">
      <c r="A4" s="1"/>
      <c r="B4" s="1"/>
      <c r="C4" s="1">
        <f>AVERAGE(C2:C3)</f>
        <v>0</v>
      </c>
    </row>
    <row r="5" spans="1:3">
      <c r="A5" s="1"/>
      <c r="B5" s="1"/>
      <c r="C5" s="1"/>
    </row>
    <row r="6" spans="1:3" ht="18.75">
      <c r="A6" s="2" t="s">
        <v>6</v>
      </c>
      <c r="B6" s="1"/>
      <c r="C6" s="1"/>
    </row>
    <row r="7" spans="1:3" ht="18.75">
      <c r="A7" s="2" t="s">
        <v>7</v>
      </c>
      <c r="B7" s="1"/>
      <c r="C7" s="1"/>
    </row>
    <row r="8" spans="1:3" ht="18.75">
      <c r="A8" s="2" t="s">
        <v>8</v>
      </c>
      <c r="B8" s="1"/>
      <c r="C8" s="1"/>
    </row>
    <row r="9" spans="1:3" ht="18.75">
      <c r="A9" s="2" t="s">
        <v>9</v>
      </c>
      <c r="B9" s="1"/>
      <c r="C9" s="1"/>
    </row>
    <row r="10" spans="1:3" ht="18.75">
      <c r="A10" s="2" t="s">
        <v>10</v>
      </c>
      <c r="B10" s="1"/>
      <c r="C10" s="1"/>
    </row>
    <row r="11" spans="1:3">
      <c r="A11" s="1"/>
      <c r="B11" s="1"/>
      <c r="C11" s="1"/>
    </row>
    <row r="12" spans="1:3">
      <c r="A12" s="1"/>
      <c r="B12" s="1"/>
      <c r="C12" s="1"/>
    </row>
    <row r="13" spans="1:3">
      <c r="A13" s="1"/>
      <c r="B13" s="1"/>
      <c r="C13" s="1"/>
    </row>
    <row r="14" spans="1:3">
      <c r="A14" s="1"/>
      <c r="B14" s="1"/>
      <c r="C14" s="1"/>
    </row>
    <row r="15" spans="1:3">
      <c r="A15" s="1"/>
      <c r="B15" s="1"/>
      <c r="C15" s="1"/>
    </row>
    <row r="16" spans="1:3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</sheetData>
  <sheetProtection sheet="1" objects="1" scenarios="1"/>
  <mergeCells count="1">
    <mergeCell ref="A1:C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activeCell="B13" sqref="B13"/>
    </sheetView>
  </sheetViews>
  <sheetFormatPr defaultRowHeight="15"/>
  <cols>
    <col min="2" max="2" width="156.5703125" bestFit="1" customWidth="1"/>
  </cols>
  <sheetData>
    <row r="1" spans="1:3">
      <c r="A1" s="9" t="s">
        <v>60</v>
      </c>
      <c r="B1" s="9"/>
      <c r="C1" s="9"/>
    </row>
    <row r="2" spans="1:3">
      <c r="A2" s="1" t="s">
        <v>11</v>
      </c>
      <c r="B2" s="1" t="s">
        <v>64</v>
      </c>
      <c r="C2" s="5">
        <v>0</v>
      </c>
    </row>
    <row r="3" spans="1:3">
      <c r="A3" s="1" t="s">
        <v>12</v>
      </c>
      <c r="B3" s="1" t="s">
        <v>65</v>
      </c>
      <c r="C3" s="5">
        <v>0</v>
      </c>
    </row>
    <row r="4" spans="1:3">
      <c r="A4" s="1" t="s">
        <v>13</v>
      </c>
      <c r="B4" s="1" t="s">
        <v>66</v>
      </c>
      <c r="C4" s="5">
        <v>0</v>
      </c>
    </row>
    <row r="5" spans="1:3">
      <c r="A5" s="1" t="s">
        <v>14</v>
      </c>
      <c r="B5" s="1" t="s">
        <v>67</v>
      </c>
      <c r="C5" s="5">
        <v>0</v>
      </c>
    </row>
    <row r="6" spans="1:3">
      <c r="A6" s="1" t="s">
        <v>15</v>
      </c>
      <c r="B6" s="1" t="s">
        <v>68</v>
      </c>
      <c r="C6" s="5">
        <v>0</v>
      </c>
    </row>
    <row r="7" spans="1:3">
      <c r="A7" s="1" t="s">
        <v>16</v>
      </c>
      <c r="B7" s="1" t="s">
        <v>69</v>
      </c>
      <c r="C7" s="5">
        <v>0</v>
      </c>
    </row>
    <row r="8" spans="1:3">
      <c r="A8" s="1" t="s">
        <v>27</v>
      </c>
      <c r="B8" s="1" t="s">
        <v>70</v>
      </c>
      <c r="C8" s="5">
        <v>0</v>
      </c>
    </row>
    <row r="9" spans="1:3">
      <c r="A9" s="1" t="s">
        <v>28</v>
      </c>
      <c r="B9" s="1" t="s">
        <v>71</v>
      </c>
      <c r="C9" s="5">
        <v>0</v>
      </c>
    </row>
    <row r="10" spans="1:3">
      <c r="A10" s="1" t="s">
        <v>29</v>
      </c>
      <c r="B10" s="1" t="s">
        <v>72</v>
      </c>
      <c r="C10" s="5">
        <v>0</v>
      </c>
    </row>
    <row r="11" spans="1:3">
      <c r="A11" s="1" t="s">
        <v>74</v>
      </c>
      <c r="B11" s="1" t="s">
        <v>73</v>
      </c>
      <c r="C11" s="5">
        <v>0</v>
      </c>
    </row>
    <row r="12" spans="1:3">
      <c r="A12" s="1"/>
      <c r="B12" s="1"/>
      <c r="C12" s="1">
        <f>AVERAGE(C2:C11)</f>
        <v>0</v>
      </c>
    </row>
    <row r="13" spans="1:3" ht="18.75">
      <c r="A13" s="1"/>
      <c r="B13" s="2" t="s">
        <v>6</v>
      </c>
      <c r="C13" s="1"/>
    </row>
    <row r="14" spans="1:3" ht="18.75">
      <c r="A14" s="1"/>
      <c r="B14" s="2" t="s">
        <v>7</v>
      </c>
      <c r="C14" s="1"/>
    </row>
    <row r="15" spans="1:3" ht="18.75">
      <c r="A15" s="1"/>
      <c r="B15" s="2" t="s">
        <v>8</v>
      </c>
      <c r="C15" s="1"/>
    </row>
    <row r="16" spans="1:3" ht="18.75">
      <c r="A16" s="1"/>
      <c r="B16" s="2" t="s">
        <v>9</v>
      </c>
      <c r="C16" s="1"/>
    </row>
    <row r="17" spans="1:3" ht="18.75">
      <c r="A17" s="1"/>
      <c r="B17" s="2" t="s">
        <v>10</v>
      </c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</sheetData>
  <sheetProtection sheet="1" objects="1" scenarios="1"/>
  <mergeCells count="1">
    <mergeCell ref="A1:C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C24"/>
  <sheetViews>
    <sheetView workbookViewId="0">
      <selection sqref="A1:C1"/>
    </sheetView>
  </sheetViews>
  <sheetFormatPr defaultRowHeight="15"/>
  <cols>
    <col min="2" max="2" width="146" bestFit="1" customWidth="1"/>
  </cols>
  <sheetData>
    <row r="1" spans="1:3">
      <c r="A1" s="9" t="s">
        <v>75</v>
      </c>
      <c r="B1" s="9"/>
      <c r="C1" s="9"/>
    </row>
    <row r="2" spans="1:3">
      <c r="A2" s="1" t="s">
        <v>11</v>
      </c>
      <c r="B2" s="1" t="s">
        <v>76</v>
      </c>
      <c r="C2" s="5">
        <v>0</v>
      </c>
    </row>
    <row r="3" spans="1:3">
      <c r="A3" s="1" t="s">
        <v>12</v>
      </c>
      <c r="B3" s="1" t="s">
        <v>77</v>
      </c>
      <c r="C3" s="5">
        <v>0</v>
      </c>
    </row>
    <row r="4" spans="1:3" ht="30">
      <c r="A4" s="1" t="s">
        <v>13</v>
      </c>
      <c r="B4" s="4" t="s">
        <v>80</v>
      </c>
      <c r="C4" s="5">
        <v>0</v>
      </c>
    </row>
    <row r="5" spans="1:3">
      <c r="A5" s="1" t="s">
        <v>14</v>
      </c>
      <c r="B5" s="1" t="s">
        <v>78</v>
      </c>
      <c r="C5" s="5">
        <v>0</v>
      </c>
    </row>
    <row r="6" spans="1:3">
      <c r="A6" s="1" t="s">
        <v>15</v>
      </c>
      <c r="B6" s="1" t="s">
        <v>79</v>
      </c>
      <c r="C6" s="5">
        <v>0</v>
      </c>
    </row>
    <row r="7" spans="1:3">
      <c r="A7" s="1" t="s">
        <v>16</v>
      </c>
      <c r="B7" s="1" t="s">
        <v>81</v>
      </c>
      <c r="C7" s="5">
        <v>0</v>
      </c>
    </row>
    <row r="8" spans="1:3">
      <c r="A8" s="1"/>
      <c r="B8" s="1"/>
      <c r="C8" s="1">
        <f>AVERAGE(C2:C7)</f>
        <v>0</v>
      </c>
    </row>
    <row r="9" spans="1:3" ht="18.75">
      <c r="A9" s="1"/>
      <c r="B9" s="2" t="s">
        <v>6</v>
      </c>
      <c r="C9" s="1"/>
    </row>
    <row r="10" spans="1:3" ht="18.75">
      <c r="A10" s="1"/>
      <c r="B10" s="2" t="s">
        <v>7</v>
      </c>
      <c r="C10" s="1"/>
    </row>
    <row r="11" spans="1:3" ht="18.75">
      <c r="A11" s="1"/>
      <c r="B11" s="2" t="s">
        <v>8</v>
      </c>
      <c r="C11" s="1"/>
    </row>
    <row r="12" spans="1:3" ht="18.75">
      <c r="A12" s="1"/>
      <c r="B12" s="2" t="s">
        <v>9</v>
      </c>
      <c r="C12" s="1"/>
    </row>
    <row r="13" spans="1:3" ht="18.75">
      <c r="A13" s="1"/>
      <c r="B13" s="2" t="s">
        <v>10</v>
      </c>
      <c r="C13" s="1"/>
    </row>
    <row r="14" spans="1:3">
      <c r="A14" s="1"/>
      <c r="B14" s="1"/>
      <c r="C14" s="1"/>
    </row>
    <row r="15" spans="1:3">
      <c r="A15" s="1"/>
      <c r="B15" s="1"/>
      <c r="C15" s="1"/>
    </row>
    <row r="16" spans="1:3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</sheetData>
  <sheetProtection sheet="1" objects="1" scenarios="1"/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11</vt:i4>
      </vt:variant>
    </vt:vector>
  </HeadingPairs>
  <TitlesOfParts>
    <vt:vector size="11" baseType="lpstr">
      <vt:lpstr>Attitude</vt:lpstr>
      <vt:lpstr>Instrumentele vaardigheden</vt:lpstr>
      <vt:lpstr>informatievaardigheden</vt:lpstr>
      <vt:lpstr>Algemene didactiek</vt:lpstr>
      <vt:lpstr>Presenteren</vt:lpstr>
      <vt:lpstr>Samenwerken en communiceren</vt:lpstr>
      <vt:lpstr>Individueel werken</vt:lpstr>
      <vt:lpstr>Begeleiden en evalueren</vt:lpstr>
      <vt:lpstr>Toetsen</vt:lpstr>
      <vt:lpstr>Arrangeren en ontwikkelen</vt:lpstr>
      <vt:lpstr>Kennisbasis ICT</vt:lpstr>
    </vt:vector>
  </TitlesOfParts>
  <Company>Hogeschool Utrecht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gerard.dummer</dc:creator>
  <cp:lastModifiedBy>gerard.dummer</cp:lastModifiedBy>
  <dcterms:created xsi:type="dcterms:W3CDTF">2011-06-15T12:19:25Z</dcterms:created>
  <dcterms:modified xsi:type="dcterms:W3CDTF">2011-06-23T14:41:39Z</dcterms:modified>
</cp:coreProperties>
</file>